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9EE6A550-AD96-44DE-9571-975E6FCDA417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9" i="1"/>
  <c r="F98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4" i="1"/>
  <c r="K54" i="1"/>
  <c r="I54" i="1"/>
  <c r="L49" i="1"/>
  <c r="K49" i="1"/>
  <c r="I49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<sst xmlns="http://schemas.openxmlformats.org/spreadsheetml/2006/main" count="287" uniqueCount="173">
  <si>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</si>
  <si>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</si>
  <si>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</si>
  <si>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</si>
  <si>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</si>
  <si>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</si>
  <si>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</si>
  <si>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</si>
  <si>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</si>
  <si>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</si>
  <si>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</si>
  <si>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</si>
  <si>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</si>
  <si>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</si>
  <si>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</si>
  <si>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</si>
  <si>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</si>
  <si>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</si>
  <si>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</si>
  <si>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</si>
  <si>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</si>
  <si>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</si>
  <si>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</si>
  <si>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</si>
  <si>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</si>
  <si>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</si>
  <si>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</si>
  <si>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</si>
  <si>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</si>
  <si>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</si>
  <si>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</si>
  <si>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</si>
  <si>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</si>
  <si>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</si>
  <si>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</si>
  <si>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</si>
  <si>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</si>
  <si>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</si>
  <si>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</si>
  <si>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</si>
  <si>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</si>
  <si>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</si>
  <si>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</si>
  <si>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</si>
  <si>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</si>
  <si>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</si>
  <si>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</si>
  <si>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</si>
  <si>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</si>
  <si>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</si>
  <si>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</si>
  <si>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</si>
  <si>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</si>
  <si>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</si>
  <si>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</si>
  <si>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</si>
  <si>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</si>
  <si>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</si>
  <si>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</si>
  <si>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</si>
  <si>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</si>
  <si>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</si>
  <si>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</si>
  <si>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</si>
  <si>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</si>
  <si>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</si>
  <si>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</si>
  <si>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</si>
  <si>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</si>
  <si>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</si>
  <si>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</si>
  <si>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</si>
  <si>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</si>
  <si>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</si>
  <si>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</si>
  <si>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</si>
  <si>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</si>
  <si>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</si>
  <si>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</si>
  <si>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</si>
  <si>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</si>
  <si>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</si>
  <si>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</si>
  <si>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</si>
  <si>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</si>
  <si>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</si>
  <si>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</si>
  <si>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</si>
  <si>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</si>
  <si>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</si>
  <si>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</si>
  <si>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</si>
  <si>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</si>
  <si>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</si>
  <si>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</si>
  <si>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</si>
  <si>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</si>
  <si>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</si>
  <si>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</si>
  <si>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</si>
  <si>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</si>
  <si>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</si>
  <si>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</si>
  <si>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</si>
  <si>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</si>
  <si>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</si>
  <si>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</si>
  <si>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</si>
  <si>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</si>
  <si>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</si>
  <si>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</si>
  <si>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</si>
  <si>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</si>
  <si>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</si>
  <si>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</si>
  <si>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</si>
  <si>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</si>
  <si>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</si>
  <si>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</si>
  <si>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</si>
  <si>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</si>
  <si>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</si>
  <si>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</si>
  <si>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</si>
  <si>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</si>
  <si>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</si>
  <si>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</si>
  <si>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</si>
  <si>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</si>
  <si>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</si>
  <si>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</si>
  <si>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</si>
  <si>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</si>
  <si>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</si>
  <si>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</si>
  <si>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</si>
  <si>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</si>
  <si>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</si>
  <si>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</si>
  <si>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</si>
  <si>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</si>
  <si>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</si>
  <si>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</si>
  <si>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</si>
  <si>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</si>
  <si>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</si>
  <si>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</si>
  <si>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</si>
  <si>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</si>
  <si>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</si>
  <si>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</si>
  <si>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</si>
  <si>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</si>
  <si>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</si>
  <si>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04/2026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</si>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</sst>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149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3" t="s">
        <v>150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151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152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153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154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51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2839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3" t="s">
        <v>157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3187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3.2" customHeight="1" x14ac:dyDescent="0.2"/>
    <row r="45" spans="2:13" s="1" customFormat="1" ht="18.2" customHeight="1" x14ac:dyDescent="0.2">
      <c r="B45" s="13" t="s">
        <v>158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285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468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3.2" customHeight="1" x14ac:dyDescent="0.2"/>
    <row r="51" spans="2:13" s="1" customFormat="1" ht="18.2" customHeight="1" x14ac:dyDescent="0.2">
      <c r="B51" s="13" t="s">
        <v>159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4" t="s">
        <v>10</v>
      </c>
      <c r="M53" s="24"/>
    </row>
    <row r="54" spans="2:13" s="1" customFormat="1" ht="19.7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95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391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4" t="s">
        <v>10</v>
      </c>
      <c r="M57" s="24"/>
    </row>
    <row r="58" spans="2:13" s="1" customFormat="1" ht="28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163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38.85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3.43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29</v>
      </c>
      <c r="G60" s="8">
        <v>13.07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30</v>
      </c>
      <c r="D61" s="6" t="s">
        <v>31</v>
      </c>
      <c r="E61" s="7" t="s">
        <v>32</v>
      </c>
      <c r="F61" s="6" t="s">
        <v>33</v>
      </c>
      <c r="G61" s="8">
        <v>4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33</v>
      </c>
      <c r="G62" s="8">
        <v>4.0999999999999996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37</v>
      </c>
      <c r="D63" s="6" t="s">
        <v>38</v>
      </c>
      <c r="E63" s="7" t="s">
        <v>39</v>
      </c>
      <c r="F63" s="6" t="s">
        <v>33</v>
      </c>
      <c r="G63" s="8">
        <v>8.1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29</v>
      </c>
      <c r="G64" s="8">
        <v>10.11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29</v>
      </c>
      <c r="G65" s="8">
        <v>21.31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17</v>
      </c>
      <c r="C66" s="6" t="s">
        <v>46</v>
      </c>
      <c r="D66" s="6" t="s">
        <v>47</v>
      </c>
      <c r="E66" s="7" t="s">
        <v>48</v>
      </c>
      <c r="F66" s="6" t="s">
        <v>29</v>
      </c>
      <c r="G66" s="8">
        <v>41.19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18</v>
      </c>
      <c r="C67" s="6" t="s">
        <v>49</v>
      </c>
      <c r="D67" s="6" t="s">
        <v>50</v>
      </c>
      <c r="E67" s="7" t="s">
        <v>51</v>
      </c>
      <c r="F67" s="6" t="s">
        <v>29</v>
      </c>
      <c r="G67" s="8">
        <v>19.68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52</v>
      </c>
      <c r="D68" s="6" t="s">
        <v>53</v>
      </c>
      <c r="E68" s="7" t="s">
        <v>54</v>
      </c>
      <c r="F68" s="6" t="s">
        <v>14</v>
      </c>
      <c r="G68" s="8">
        <v>39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55</v>
      </c>
      <c r="D69" s="6" t="s">
        <v>56</v>
      </c>
      <c r="E69" s="7" t="s">
        <v>57</v>
      </c>
      <c r="F69" s="6" t="s">
        <v>33</v>
      </c>
      <c r="G69" s="8">
        <v>0.1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33</v>
      </c>
      <c r="G70" s="8">
        <v>62.18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28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33</v>
      </c>
      <c r="G71" s="8">
        <v>10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33</v>
      </c>
      <c r="G72" s="8">
        <v>56.46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29</v>
      </c>
      <c r="G73" s="8">
        <v>10.11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25</v>
      </c>
      <c r="G74" s="8">
        <v>11.24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25</v>
      </c>
      <c r="G75" s="8">
        <v>30.16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25</v>
      </c>
      <c r="G76" s="8">
        <v>17.84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25</v>
      </c>
      <c r="G77" s="8">
        <v>0.4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25</v>
      </c>
      <c r="G78" s="8">
        <v>15.09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88</v>
      </c>
      <c r="G79" s="8">
        <v>19.5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6" t="s">
        <v>88</v>
      </c>
      <c r="G80" s="8">
        <v>1.55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95</v>
      </c>
      <c r="G81" s="8">
        <v>37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98</v>
      </c>
      <c r="F82" s="6" t="s">
        <v>99</v>
      </c>
      <c r="G82" s="8">
        <v>50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99</v>
      </c>
      <c r="G83" s="8">
        <v>48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28.7" customHeight="1" x14ac:dyDescent="0.2">
      <c r="B84" s="5">
        <v>35</v>
      </c>
      <c r="C84" s="6" t="s">
        <v>103</v>
      </c>
      <c r="D84" s="6" t="s">
        <v>104</v>
      </c>
      <c r="E84" s="7" t="s">
        <v>105</v>
      </c>
      <c r="F84" s="6" t="s">
        <v>99</v>
      </c>
      <c r="G84" s="8">
        <v>1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28.7" customHeight="1" x14ac:dyDescent="0.2">
      <c r="B85" s="5">
        <v>36</v>
      </c>
      <c r="C85" s="6" t="s">
        <v>106</v>
      </c>
      <c r="D85" s="6" t="s">
        <v>107</v>
      </c>
      <c r="E85" s="7" t="s">
        <v>108</v>
      </c>
      <c r="F85" s="6" t="s">
        <v>14</v>
      </c>
      <c r="G85" s="8">
        <v>28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25</v>
      </c>
      <c r="G86" s="8">
        <v>37.01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28.7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99</v>
      </c>
      <c r="G87" s="8">
        <v>150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19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99</v>
      </c>
      <c r="G88" s="8">
        <v>150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95</v>
      </c>
      <c r="G89" s="8">
        <v>400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120</v>
      </c>
      <c r="F90" s="6" t="s">
        <v>95</v>
      </c>
      <c r="G90" s="8">
        <v>42</v>
      </c>
      <c r="H90" s="28">
        <v>0</v>
      </c>
      <c r="I90" s="26">
        <f>ROUND(G90* H90,2)</f>
        <v>0</v>
      </c>
      <c r="J90" s="5">
        <v>23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123</v>
      </c>
      <c r="D91" s="6" t="s">
        <v>124</v>
      </c>
      <c r="E91" s="7" t="s">
        <v>125</v>
      </c>
      <c r="F91" s="6" t="s">
        <v>95</v>
      </c>
      <c r="G91" s="8">
        <v>96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126</v>
      </c>
      <c r="D92" s="6" t="s">
        <v>127</v>
      </c>
      <c r="E92" s="7" t="s">
        <v>128</v>
      </c>
      <c r="F92" s="6" t="s">
        <v>95</v>
      </c>
      <c r="G92" s="8">
        <v>6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129</v>
      </c>
      <c r="D93" s="6" t="s">
        <v>130</v>
      </c>
      <c r="E93" s="7" t="s">
        <v>131</v>
      </c>
      <c r="F93" s="6" t="s">
        <v>95</v>
      </c>
      <c r="G93" s="8">
        <v>73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132</v>
      </c>
      <c r="D94" s="6" t="s">
        <v>133</v>
      </c>
      <c r="E94" s="7" t="s">
        <v>131</v>
      </c>
      <c r="F94" s="6" t="s">
        <v>95</v>
      </c>
      <c r="G94" s="8">
        <v>69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134</v>
      </c>
      <c r="D95" s="6" t="s">
        <v>135</v>
      </c>
      <c r="E95" s="7" t="s">
        <v>136</v>
      </c>
      <c r="F95" s="6" t="s">
        <v>25</v>
      </c>
      <c r="G95" s="8">
        <v>2.68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137</v>
      </c>
      <c r="D96" s="6" t="s">
        <v>138</v>
      </c>
      <c r="E96" s="7" t="s">
        <v>139</v>
      </c>
      <c r="F96" s="6" t="s">
        <v>29</v>
      </c>
      <c r="G96" s="8">
        <v>1.02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5"/>
    </row>
    <row r="97" spans="2:14" s="1" customFormat="1" ht="55.9" customHeight="1" x14ac:dyDescent="0.2"/>
    <row r="98" spans="2:14" s="1" customFormat="1" ht="21.4" customHeight="1" x14ac:dyDescent="0.2">
      <c r="B98" s="15" t="s">
        <v>140</v>
      </c>
      <c r="C98" s="15"/>
      <c r="D98" s="15"/>
      <c r="E98" s="15"/>
      <c r="F98" s="29">
        <f>ROUND(I32+I37+I38+I43+I48+I49+I54+I55+I58+I59+I60+I61+I62+I63+I64+I65+I66+I67+I68+I69+I70+I71+I72+I73+I74+I75+I76+I77+I78+I79+I80+I81+I82+I83+I84+I85+I86+I87+I88+I89+I90+I91+I92+I93+I94+I95+I96,2)</f>
        <v>0</v>
      </c>
      <c r="G98" s="30"/>
      <c r="H98" s="30"/>
      <c r="I98" s="30"/>
      <c r="J98" s="30"/>
      <c r="K98" s="30"/>
      <c r="L98" s="30"/>
      <c r="M98" s="31"/>
    </row>
    <row r="99" spans="2:14" s="1" customFormat="1" ht="21.4" customHeight="1" x14ac:dyDescent="0.2">
      <c r="B99" s="15" t="s">
        <v>141</v>
      </c>
      <c r="C99" s="15"/>
      <c r="D99" s="15"/>
      <c r="E99" s="15"/>
      <c r="F99" s="32">
        <f>ROUND(L32+L37+L38+L43+L48+L49+L54+L55+L58+L59+L60+L61+L62+L63+L64+L65+L66+L67+L68+L69+L70+L71+L72+L73+L74+L75+L76+L77+L78+L79+L80+L81+L82+L83+L84+L85+L86+L87+L88+L89+L90+L91+L92+L93+L94+L95+L96,2)</f>
        <v>0</v>
      </c>
      <c r="G99" s="33"/>
      <c r="H99" s="33"/>
      <c r="I99" s="33"/>
      <c r="J99" s="33"/>
      <c r="K99" s="33"/>
      <c r="L99" s="33"/>
      <c r="M99" s="34"/>
    </row>
    <row r="100" spans="2:14" s="1" customFormat="1" ht="11.1" customHeight="1" x14ac:dyDescent="0.2"/>
    <row r="101" spans="2:14" s="1" customFormat="1" ht="80.099999999999994" customHeight="1" x14ac:dyDescent="0.2">
      <c r="B101" s="36" t="s">
        <v>160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110.1" customHeight="1" x14ac:dyDescent="0.2">
      <c r="B103" s="36" t="s">
        <v>161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5.25" customHeight="1" x14ac:dyDescent="0.2"/>
    <row r="105" spans="2:14" s="1" customFormat="1" ht="110.1" customHeight="1" x14ac:dyDescent="0.2">
      <c r="B105" s="10" t="s">
        <v>162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5.25" customHeight="1" x14ac:dyDescent="0.2"/>
    <row r="107" spans="2:14" s="1" customFormat="1" ht="37.9" customHeight="1" x14ac:dyDescent="0.2">
      <c r="C107" s="16" t="s">
        <v>142</v>
      </c>
      <c r="D107" s="16"/>
      <c r="E107" s="16"/>
      <c r="F107" s="18" t="s">
        <v>143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8.7" customHeight="1" x14ac:dyDescent="0.2"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.65" customHeight="1" x14ac:dyDescent="0.2"/>
    <row r="113" spans="2:14" s="1" customFormat="1" ht="203.1" customHeight="1" x14ac:dyDescent="0.2">
      <c r="B113" s="36" t="s">
        <v>163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36.950000000000003" customHeight="1" x14ac:dyDescent="0.2">
      <c r="B115" s="37" t="s">
        <v>164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37.9" customHeight="1" x14ac:dyDescent="0.2">
      <c r="C117" s="16" t="s">
        <v>144</v>
      </c>
      <c r="D117" s="16"/>
      <c r="E117" s="16"/>
      <c r="F117" s="19" t="s">
        <v>145</v>
      </c>
      <c r="G117" s="19"/>
      <c r="H117" s="19"/>
      <c r="I117" s="19"/>
      <c r="J117" s="19"/>
      <c r="K117" s="19"/>
      <c r="L117" s="19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.65" customHeight="1" x14ac:dyDescent="0.2"/>
    <row r="123" spans="2:14" s="1" customFormat="1" ht="159.94999999999999" customHeight="1" x14ac:dyDescent="0.2">
      <c r="B123" s="36" t="s">
        <v>165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54.95" customHeight="1" x14ac:dyDescent="0.2">
      <c r="B125" s="36" t="s">
        <v>166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60" customHeight="1" x14ac:dyDescent="0.2">
      <c r="B127" s="10" t="s">
        <v>167</v>
      </c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2:14" s="1" customFormat="1" ht="2.65" customHeight="1" x14ac:dyDescent="0.2"/>
    <row r="129" spans="2:14" s="1" customFormat="1" ht="48" customHeight="1" x14ac:dyDescent="0.2">
      <c r="B129" s="10" t="s">
        <v>168</v>
      </c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2:14" s="1" customFormat="1" ht="2.65" customHeight="1" x14ac:dyDescent="0.2"/>
    <row r="131" spans="2:14" s="1" customFormat="1" ht="125.1" customHeight="1" x14ac:dyDescent="0.2">
      <c r="B131" s="36" t="s">
        <v>169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84.95" customHeight="1" x14ac:dyDescent="0.2">
      <c r="B133" s="36" t="s">
        <v>170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86.85" customHeight="1" x14ac:dyDescent="0.2"/>
    <row r="135" spans="2:14" s="1" customFormat="1" ht="17.649999999999999" customHeight="1" x14ac:dyDescent="0.2">
      <c r="J135" s="22" t="s">
        <v>171</v>
      </c>
      <c r="K135" s="22"/>
      <c r="L135" s="22"/>
    </row>
    <row r="136" spans="2:14" s="1" customFormat="1" ht="145.15" customHeight="1" x14ac:dyDescent="0.2"/>
    <row r="137" spans="2:14" s="1" customFormat="1" ht="81.599999999999994" customHeight="1" x14ac:dyDescent="0.2">
      <c r="B137" s="12" t="s">
        <v>172</v>
      </c>
      <c r="C137" s="12"/>
      <c r="D137" s="12"/>
      <c r="E137" s="12"/>
      <c r="F137" s="12"/>
      <c r="G137" s="12"/>
      <c r="H137" s="12"/>
      <c r="I137" s="12"/>
      <c r="J137" s="12"/>
      <c r="K137" s="12"/>
    </row>
  </sheetData>
  <mergeCells count="111"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21:L121"/>
    <mergeCell ref="F14:I14"/>
    <mergeCell ref="F98:M98"/>
    <mergeCell ref="F99:M99"/>
    <mergeCell ref="H11:O12"/>
    <mergeCell ref="J135:L135"/>
    <mergeCell ref="J2:P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5:M55"/>
    <mergeCell ref="L57:M57"/>
    <mergeCell ref="L58:M58"/>
    <mergeCell ref="L59:M59"/>
    <mergeCell ref="L60:M60"/>
    <mergeCell ref="B129:N129"/>
    <mergeCell ref="B131:N131"/>
    <mergeCell ref="B133:N133"/>
    <mergeCell ref="B137:K137"/>
    <mergeCell ref="B24:M24"/>
    <mergeCell ref="B26:M26"/>
    <mergeCell ref="B29:L29"/>
    <mergeCell ref="B34:L34"/>
    <mergeCell ref="B4:E4"/>
    <mergeCell ref="B40:L40"/>
    <mergeCell ref="B45:L45"/>
    <mergeCell ref="B51:L51"/>
    <mergeCell ref="B6:E6"/>
    <mergeCell ref="B8:E8"/>
    <mergeCell ref="B98:E98"/>
    <mergeCell ref="B99:E99"/>
    <mergeCell ref="C107:E107"/>
    <mergeCell ref="C108:E108"/>
    <mergeCell ref="C109:E109"/>
    <mergeCell ref="C110:E110"/>
    <mergeCell ref="C111:E111"/>
    <mergeCell ref="C117:E117"/>
    <mergeCell ref="C118:E118"/>
    <mergeCell ref="C119:E119"/>
    <mergeCell ref="B10:E11"/>
    <mergeCell ref="B101:N101"/>
    <mergeCell ref="B103:N103"/>
    <mergeCell ref="B105:N105"/>
    <mergeCell ref="B113:N113"/>
    <mergeCell ref="B115:N115"/>
    <mergeCell ref="B123:N123"/>
    <mergeCell ref="B125:N125"/>
    <mergeCell ref="B127:N127"/>
    <mergeCell ref="C120:E120"/>
    <mergeCell ref="C121:E121"/>
    <mergeCell ref="C16:E16"/>
    <mergeCell ref="C18:E18"/>
    <mergeCell ref="C20:E20"/>
    <mergeCell ref="C22:E22"/>
    <mergeCell ref="F107:L107"/>
    <mergeCell ref="F108:L108"/>
    <mergeCell ref="F109:L109"/>
    <mergeCell ref="F110:L110"/>
    <mergeCell ref="F111:L111"/>
    <mergeCell ref="F117:L117"/>
    <mergeCell ref="F118:L118"/>
    <mergeCell ref="F119:L119"/>
    <mergeCell ref="F120:L12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2025-10-30T10:45:16Z</dcterms:created>
  <dcterms:modified xsi:type="dcterms:W3CDTF">2025-10-30T11:21:05Z</dcterms:modified>
</cp:coreProperties>
</file>